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0" yWindow="4455" windowWidth="15075" windowHeight="4695" tabRatio="675"/>
  </bookViews>
  <sheets>
    <sheet name="Careシリーズ（Cord-Care・Pouch-Care）" sheetId="8" r:id="rId1"/>
  </sheets>
  <definedNames>
    <definedName name="_xlnm._FilterDatabase" localSheetId="0" hidden="1">'Careシリーズ（Cord-Care・Pouch-Care）'!$C$15:$C$21</definedName>
    <definedName name="B_fit">#REF!</definedName>
    <definedName name="Bfit">#REF!</definedName>
    <definedName name="Digital">#REF!</definedName>
    <definedName name="_xlnm.Print_Area" localSheetId="0">'Careシリーズ（Cord-Care・Pouch-Care）'!$A$1:$M$40</definedName>
    <definedName name="黄色">#REF!</definedName>
    <definedName name="黒ゴム">#REF!</definedName>
    <definedName name="黒色">#REF!</definedName>
    <definedName name="紺">#REF!</definedName>
    <definedName name="紺色">#REF!</definedName>
    <definedName name="白">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K16" i="8"/>
  <c r="K17"/>
  <c r="K18"/>
  <c r="K19"/>
  <c r="K20"/>
  <c r="K21"/>
  <c r="E16"/>
  <c r="E17"/>
  <c r="E18"/>
  <c r="E19"/>
  <c r="E20"/>
  <c r="E21"/>
  <c r="K15"/>
  <c r="K24" s="1"/>
  <c r="E15"/>
  <c r="C4"/>
  <c r="E24" l="1"/>
  <c r="K26" s="1"/>
</calcChain>
</file>

<file path=xl/sharedStrings.xml><?xml version="1.0" encoding="utf-8"?>
<sst xmlns="http://schemas.openxmlformats.org/spreadsheetml/2006/main" count="50" uniqueCount="35">
  <si>
    <t>申し込み日</t>
    <rPh sb="0" eb="1">
      <t>モウ</t>
    </rPh>
    <rPh sb="2" eb="3">
      <t>コ</t>
    </rPh>
    <rPh sb="4" eb="5">
      <t>ビ</t>
    </rPh>
    <phoneticPr fontId="1"/>
  </si>
  <si>
    <t>0879-24-0922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</si>
  <si>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</si>
  <si>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</si>
  <si>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</si>
  <si>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</si>
  <si>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</si>
  <si>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</si>
  <si>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</si>
  <si>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</si>
  <si>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</si>
  <si>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小計</t>
    <rPh sb="0" eb="2">
      <t>ショウケイ</t>
    </rPh>
    <phoneticPr fontId="1"/>
  </si>
  <si>
    <t>info@scherma-jpn.com</t>
    <phoneticPr fontId="1"/>
  </si>
  <si>
    <t>e-mail</t>
    <phoneticPr fontId="1"/>
  </si>
  <si>
    <t>HP</t>
    <phoneticPr fontId="1"/>
  </si>
  <si>
    <t>https://scherma-jpn.com</t>
    <phoneticPr fontId="1"/>
  </si>
  <si>
    <t>Careシリーズ　注文書</t>
    <rPh sb="9" eb="11">
      <t>チュウモン</t>
    </rPh>
    <rPh sb="11" eb="12">
      <t>ショ</t>
    </rPh>
    <phoneticPr fontId="1"/>
  </si>
  <si>
    <t>色</t>
    <rPh sb="0" eb="1">
      <t>イロ</t>
    </rPh>
    <phoneticPr fontId="1"/>
  </si>
  <si>
    <t>個数</t>
    <rPh sb="0" eb="2">
      <t>コスウ</t>
    </rPh>
    <phoneticPr fontId="1"/>
  </si>
  <si>
    <t>フリガナ</t>
    <phoneticPr fontId="1"/>
  </si>
  <si>
    <t>e-mail</t>
    <phoneticPr fontId="1"/>
  </si>
  <si>
    <t>振込手数料</t>
    <rPh sb="0" eb="5">
      <t>フリコミテスウリョウ</t>
    </rPh>
    <phoneticPr fontId="1"/>
  </si>
  <si>
    <t>無料</t>
    <rPh sb="0" eb="2">
      <t>ムリョウ</t>
    </rPh>
    <phoneticPr fontId="1"/>
  </si>
  <si>
    <t>合計</t>
    <rPh sb="0" eb="2">
      <t>ゴウケイ</t>
    </rPh>
    <phoneticPr fontId="1"/>
  </si>
  <si>
    <t>ご請求金額</t>
    <rPh sb="1" eb="3">
      <t>セイキュウ</t>
    </rPh>
    <rPh sb="3" eb="5">
      <t>キンガク</t>
    </rPh>
    <phoneticPr fontId="1"/>
  </si>
  <si>
    <t>黒色
(Black)</t>
    <rPh sb="0" eb="2">
      <t>クロイロ</t>
    </rPh>
    <phoneticPr fontId="1"/>
  </si>
  <si>
    <t>白色
(White)</t>
    <rPh sb="0" eb="2">
      <t>シロイロ</t>
    </rPh>
    <phoneticPr fontId="1"/>
  </si>
  <si>
    <t>赤色
(Red)</t>
    <rPh sb="0" eb="2">
      <t>アカイロ</t>
    </rPh>
    <phoneticPr fontId="1"/>
  </si>
  <si>
    <t>ピンク色
(Pink)</t>
    <rPh sb="3" eb="4">
      <t>イロ</t>
    </rPh>
    <phoneticPr fontId="1"/>
  </si>
  <si>
    <t>黄色
(Yellow)</t>
    <rPh sb="0" eb="2">
      <t>キイロ</t>
    </rPh>
    <phoneticPr fontId="1"/>
  </si>
  <si>
    <t>青色
(Blue)</t>
    <rPh sb="0" eb="2">
      <t>アオイロ</t>
    </rPh>
    <phoneticPr fontId="1"/>
  </si>
  <si>
    <t>緑色
(Green)</t>
    <rPh sb="0" eb="2">
      <t>ミドリイロ</t>
    </rPh>
    <phoneticPr fontId="1"/>
  </si>
  <si>
    <t>送料（￥370）</t>
    <rPh sb="0" eb="2">
      <t>ソウリョウ</t>
    </rPh>
    <phoneticPr fontId="1"/>
  </si>
  <si>
    <t>無料
（期間限定）</t>
    <rPh sb="0" eb="2">
      <t>ムリョウ</t>
    </rPh>
    <rPh sb="4" eb="6">
      <t>キカン</t>
    </rPh>
    <rPh sb="6" eb="8">
      <t>ゲンテイ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</si>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</sst>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rgb="FF00B050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4" fillId="0" borderId="31" xfId="2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>
      <alignment vertical="center"/>
    </xf>
    <xf numFmtId="0" fontId="0" fillId="0" borderId="25" xfId="0" applyFill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4" fillId="0" borderId="32" xfId="2" applyBorder="1" applyAlignment="1" applyProtection="1">
      <alignment vertical="center" shrinkToFit="1"/>
      <protection locked="0"/>
    </xf>
    <xf numFmtId="0" fontId="4" fillId="0" borderId="33" xfId="2" applyBorder="1" applyAlignment="1" applyProtection="1">
      <alignment vertical="center" shrinkToFit="1"/>
      <protection locked="0"/>
    </xf>
    <xf numFmtId="0" fontId="3" fillId="0" borderId="3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2" fontId="0" fillId="2" borderId="36" xfId="0" applyNumberFormat="1" applyFill="1" applyBorder="1" applyAlignment="1">
      <alignment horizontal="center" vertical="center"/>
    </xf>
    <xf numFmtId="42" fontId="0" fillId="2" borderId="3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2" fontId="0" fillId="0" borderId="25" xfId="1" applyNumberFormat="1" applyFont="1" applyFill="1" applyBorder="1" applyAlignment="1">
      <alignment horizontal="center" vertical="center" shrinkToFit="1"/>
    </xf>
    <xf numFmtId="42" fontId="0" fillId="0" borderId="26" xfId="1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2" fontId="0" fillId="0" borderId="1" xfId="1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2" fontId="0" fillId="0" borderId="25" xfId="1" applyNumberFormat="1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1BB51F"/>
      <color rgb="FFFEFA58"/>
      <color rgb="FFFEFE2E"/>
      <color rgb="FFCCFFCC"/>
      <color rgb="FF66FF99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266701</xdr:colOff>
      <xdr:row>29</xdr:row>
      <xdr:rowOff>38101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067176" y="83058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7</xdr:row>
      <xdr:rowOff>47625</xdr:rowOff>
    </xdr:from>
    <xdr:to>
      <xdr:col>5</xdr:col>
      <xdr:colOff>460650</xdr:colOff>
      <xdr:row>11</xdr:row>
      <xdr:rowOff>153232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600-000002000000}"/>
            </a:ext>
          </a:extLst>
        </xdr:cNvPr>
        <xdr:cNvSpPr/>
      </xdr:nvSpPr>
      <xdr:spPr>
        <a:xfrm>
          <a:off x="390525" y="2076450"/>
          <a:ext cx="2880000" cy="791407"/>
        </a:xfrm>
        <a:prstGeom prst="flowChartPredefinedProcess">
          <a:avLst/>
        </a:prstGeom>
        <a:solidFill>
          <a:srgbClr val="0070C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Cord-Care</a:t>
          </a:r>
        </a:p>
        <a:p>
          <a:pPr algn="ctr"/>
          <a:r>
            <a:rPr kumimoji="1" lang="ja-JP" altLang="en-US" sz="16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（コードケア）</a:t>
          </a:r>
          <a:endParaRPr kumimoji="1" lang="ja-JP" altLang="en-US" sz="18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97632</xdr:colOff>
      <xdr:row>7</xdr:row>
      <xdr:rowOff>23812</xdr:rowOff>
    </xdr:from>
    <xdr:to>
      <xdr:col>11</xdr:col>
      <xdr:colOff>539232</xdr:colOff>
      <xdr:row>11</xdr:row>
      <xdr:rowOff>129419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600-000002000000}"/>
            </a:ext>
          </a:extLst>
        </xdr:cNvPr>
        <xdr:cNvSpPr/>
      </xdr:nvSpPr>
      <xdr:spPr>
        <a:xfrm>
          <a:off x="3898107" y="2052637"/>
          <a:ext cx="2880000" cy="791407"/>
        </a:xfrm>
        <a:prstGeom prst="flowChartPredefined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Pouch-Care</a:t>
          </a:r>
        </a:p>
        <a:p>
          <a:pPr algn="ctr"/>
          <a:r>
            <a:rPr kumimoji="1" lang="ja-JP" altLang="en-US" sz="16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（ポーチケア）</a:t>
          </a:r>
          <a:endParaRPr kumimoji="1" lang="ja-JP" altLang="en-US" sz="18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R42"/>
  <sheetViews>
    <sheetView showGridLines="0" tabSelected="1" zoomScaleNormal="100" zoomScaleSheetLayoutView="100" workbookViewId="0">
      <selection activeCell="P2" sqref="P2"/>
    </sheetView>
  </sheetViews>
  <sheetFormatPr defaultRowHeight="13.5"/>
  <cols>
    <col min="1" max="1" width="4.875" customWidth="1"/>
    <col min="2" max="13" width="8" customWidth="1"/>
    <col min="14" max="14" width="6.75" customWidth="1"/>
  </cols>
  <sheetData>
    <row r="1" spans="2:13" ht="43.5" customHeight="1" thickTop="1" thickBot="1">
      <c r="B1" s="76" t="s">
        <v>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49"/>
    </row>
    <row r="2" spans="2:13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Top="1" thickBot="1">
      <c r="B3" s="50" t="s">
        <v>34</v>
      </c>
      <c r="C3" s="53"/>
      <c r="D3" s="53"/>
      <c r="E3" s="79"/>
      <c r="I3" s="68" t="s">
        <v>0</v>
      </c>
      <c r="J3" s="69"/>
      <c r="K3" s="73"/>
      <c r="L3" s="74"/>
    </row>
    <row r="4" spans="2:13" ht="18" customHeight="1" thickTop="1">
      <c r="B4" s="4" t="s">
        <v>19</v>
      </c>
      <c r="C4" s="70" t="str">
        <f>PHONETIC(C5)</f>
        <v/>
      </c>
      <c r="D4" s="70"/>
      <c r="E4" s="70"/>
      <c r="F4" s="71" t="s">
        <v>3</v>
      </c>
      <c r="G4" s="15" t="s">
        <v>5</v>
      </c>
      <c r="H4" s="66"/>
      <c r="I4" s="66"/>
      <c r="J4" s="66"/>
      <c r="K4" s="66"/>
      <c r="L4" s="67"/>
    </row>
    <row r="5" spans="2:13" ht="26.25" customHeight="1">
      <c r="B5" s="5" t="s">
        <v>2</v>
      </c>
      <c r="C5" s="72"/>
      <c r="D5" s="72"/>
      <c r="E5" s="72"/>
      <c r="F5" s="57"/>
      <c r="G5" s="38"/>
      <c r="H5" s="39"/>
      <c r="I5" s="39"/>
      <c r="J5" s="39"/>
      <c r="K5" s="39"/>
      <c r="L5" s="46"/>
    </row>
    <row r="6" spans="2:13" ht="24.75" thickBot="1">
      <c r="B6" s="41" t="s">
        <v>4</v>
      </c>
      <c r="C6" s="65"/>
      <c r="D6" s="65"/>
      <c r="E6" s="65"/>
      <c r="F6" s="6" t="s">
        <v>20</v>
      </c>
      <c r="G6" s="40"/>
      <c r="H6" s="47"/>
      <c r="I6" s="47"/>
      <c r="J6" s="47"/>
      <c r="K6" s="47"/>
      <c r="L6" s="48"/>
    </row>
    <row r="7" spans="2:13" ht="14.25" thickTop="1"/>
    <row r="8" spans="2:13" s="18" customFormat="1"/>
    <row r="9" spans="2:13" s="18" customFormat="1"/>
    <row r="10" spans="2:13" s="18" customFormat="1"/>
    <row r="11" spans="2:13" s="18" customFormat="1"/>
    <row r="12" spans="2:13" s="18" customFormat="1"/>
    <row r="13" spans="2:13">
      <c r="B13" s="36"/>
      <c r="C13" s="36"/>
      <c r="D13" s="36"/>
      <c r="E13" s="36"/>
      <c r="F13" s="36"/>
      <c r="G13" s="37"/>
      <c r="H13" s="37"/>
      <c r="I13" s="36"/>
      <c r="J13" s="36"/>
      <c r="K13" s="36"/>
      <c r="L13" s="36"/>
      <c r="M13" s="37"/>
    </row>
    <row r="14" spans="2:13" s="1" customFormat="1" ht="27.75" customHeight="1">
      <c r="B14" s="16"/>
      <c r="C14" s="21" t="s">
        <v>17</v>
      </c>
      <c r="D14" s="16" t="s">
        <v>18</v>
      </c>
      <c r="E14" s="57" t="s">
        <v>11</v>
      </c>
      <c r="F14" s="57"/>
      <c r="G14" s="9"/>
      <c r="H14" s="16"/>
      <c r="I14" s="21" t="s">
        <v>17</v>
      </c>
      <c r="J14" s="16" t="s">
        <v>18</v>
      </c>
      <c r="K14" s="57" t="s">
        <v>11</v>
      </c>
      <c r="L14" s="57"/>
      <c r="M14" s="42"/>
    </row>
    <row r="15" spans="2:13" s="1" customFormat="1" ht="30" customHeight="1">
      <c r="B15" s="16">
        <v>1</v>
      </c>
      <c r="C15" s="45" t="s">
        <v>26</v>
      </c>
      <c r="D15" s="19"/>
      <c r="E15" s="75">
        <f>D15*2500</f>
        <v>0</v>
      </c>
      <c r="F15" s="75"/>
      <c r="H15" s="16">
        <v>1</v>
      </c>
      <c r="I15" s="45" t="s">
        <v>26</v>
      </c>
      <c r="J15" s="19"/>
      <c r="K15" s="75">
        <f>J15*2000</f>
        <v>0</v>
      </c>
      <c r="L15" s="75"/>
      <c r="M15" s="42"/>
    </row>
    <row r="16" spans="2:13" s="1" customFormat="1" ht="30" customHeight="1">
      <c r="B16" s="16">
        <v>2</v>
      </c>
      <c r="C16" s="45" t="s">
        <v>25</v>
      </c>
      <c r="D16" s="19"/>
      <c r="E16" s="75">
        <f t="shared" ref="E16:E21" si="0">D16*2500</f>
        <v>0</v>
      </c>
      <c r="F16" s="75"/>
      <c r="H16" s="16">
        <v>2</v>
      </c>
      <c r="I16" s="45" t="s">
        <v>25</v>
      </c>
      <c r="J16" s="19"/>
      <c r="K16" s="75">
        <f t="shared" ref="K16:K21" si="1">J16*2000</f>
        <v>0</v>
      </c>
      <c r="L16" s="75"/>
      <c r="M16" s="42"/>
    </row>
    <row r="17" spans="1:18" s="1" customFormat="1" ht="30" customHeight="1">
      <c r="B17" s="16">
        <v>3</v>
      </c>
      <c r="C17" s="45" t="s">
        <v>27</v>
      </c>
      <c r="D17" s="19"/>
      <c r="E17" s="75">
        <f t="shared" si="0"/>
        <v>0</v>
      </c>
      <c r="F17" s="75"/>
      <c r="H17" s="16">
        <v>3</v>
      </c>
      <c r="I17" s="45" t="s">
        <v>27</v>
      </c>
      <c r="J17" s="19"/>
      <c r="K17" s="75">
        <f t="shared" si="1"/>
        <v>0</v>
      </c>
      <c r="L17" s="75"/>
      <c r="M17" s="42"/>
    </row>
    <row r="18" spans="1:18" s="1" customFormat="1" ht="30" customHeight="1">
      <c r="B18" s="16">
        <v>4</v>
      </c>
      <c r="C18" s="45" t="s">
        <v>28</v>
      </c>
      <c r="D18" s="19"/>
      <c r="E18" s="75">
        <f t="shared" si="0"/>
        <v>0</v>
      </c>
      <c r="F18" s="75"/>
      <c r="H18" s="16">
        <v>4</v>
      </c>
      <c r="I18" s="45" t="s">
        <v>28</v>
      </c>
      <c r="J18" s="19"/>
      <c r="K18" s="75">
        <f t="shared" si="1"/>
        <v>0</v>
      </c>
      <c r="L18" s="75"/>
      <c r="M18" s="42"/>
    </row>
    <row r="19" spans="1:18" s="1" customFormat="1" ht="30" customHeight="1">
      <c r="B19" s="16">
        <v>5</v>
      </c>
      <c r="C19" s="45" t="s">
        <v>29</v>
      </c>
      <c r="D19" s="19"/>
      <c r="E19" s="75">
        <f t="shared" si="0"/>
        <v>0</v>
      </c>
      <c r="F19" s="75"/>
      <c r="H19" s="16">
        <v>5</v>
      </c>
      <c r="I19" s="45" t="s">
        <v>29</v>
      </c>
      <c r="J19" s="19"/>
      <c r="K19" s="75">
        <f t="shared" si="1"/>
        <v>0</v>
      </c>
      <c r="L19" s="75"/>
      <c r="M19" s="42"/>
    </row>
    <row r="20" spans="1:18" s="1" customFormat="1" ht="30" customHeight="1">
      <c r="B20" s="16">
        <v>6</v>
      </c>
      <c r="C20" s="45" t="s">
        <v>30</v>
      </c>
      <c r="D20" s="19"/>
      <c r="E20" s="75">
        <f t="shared" si="0"/>
        <v>0</v>
      </c>
      <c r="F20" s="75"/>
      <c r="H20" s="16">
        <v>6</v>
      </c>
      <c r="I20" s="45" t="s">
        <v>30</v>
      </c>
      <c r="J20" s="19"/>
      <c r="K20" s="75">
        <f t="shared" si="1"/>
        <v>0</v>
      </c>
      <c r="L20" s="75"/>
      <c r="M20" s="42"/>
    </row>
    <row r="21" spans="1:18" s="1" customFormat="1" ht="30" customHeight="1">
      <c r="B21" s="16">
        <v>7</v>
      </c>
      <c r="C21" s="45" t="s">
        <v>31</v>
      </c>
      <c r="D21" s="19"/>
      <c r="E21" s="75">
        <f t="shared" si="0"/>
        <v>0</v>
      </c>
      <c r="F21" s="75"/>
      <c r="H21" s="16">
        <v>7</v>
      </c>
      <c r="I21" s="45" t="s">
        <v>31</v>
      </c>
      <c r="J21" s="19"/>
      <c r="K21" s="75">
        <f t="shared" si="1"/>
        <v>0</v>
      </c>
      <c r="L21" s="75"/>
      <c r="M21" s="42"/>
    </row>
    <row r="22" spans="1:18" s="1" customFormat="1" ht="30" customHeight="1">
      <c r="B22" s="7"/>
      <c r="C22" s="57" t="s">
        <v>21</v>
      </c>
      <c r="D22" s="57"/>
      <c r="E22" s="62" t="s">
        <v>22</v>
      </c>
      <c r="F22" s="63"/>
      <c r="G22" s="20"/>
      <c r="I22" s="60" t="s">
        <v>21</v>
      </c>
      <c r="J22" s="61"/>
      <c r="K22" s="60" t="s">
        <v>22</v>
      </c>
      <c r="L22" s="61"/>
    </row>
    <row r="23" spans="1:18" s="1" customFormat="1" ht="30" customHeight="1">
      <c r="C23" s="57" t="s">
        <v>32</v>
      </c>
      <c r="D23" s="57"/>
      <c r="E23" s="64" t="s">
        <v>33</v>
      </c>
      <c r="F23" s="61"/>
      <c r="G23" s="20"/>
      <c r="I23" s="57" t="s">
        <v>32</v>
      </c>
      <c r="J23" s="57"/>
      <c r="K23" s="78" t="s">
        <v>33</v>
      </c>
      <c r="L23" s="63"/>
    </row>
    <row r="24" spans="1:18" ht="30" customHeight="1">
      <c r="A24" s="14"/>
      <c r="B24" s="23"/>
      <c r="C24" s="57" t="s">
        <v>23</v>
      </c>
      <c r="D24" s="57"/>
      <c r="E24" s="58">
        <f>SUM(E15:F21)</f>
        <v>0</v>
      </c>
      <c r="F24" s="57"/>
      <c r="I24" s="57" t="s">
        <v>23</v>
      </c>
      <c r="J24" s="57"/>
      <c r="K24" s="58">
        <f>SUM(K15:L21)</f>
        <v>0</v>
      </c>
      <c r="L24" s="57"/>
      <c r="O24" s="1"/>
      <c r="P24" s="1"/>
      <c r="Q24" s="1"/>
      <c r="R24" s="1"/>
    </row>
    <row r="25" spans="1:18" s="18" customFormat="1" ht="14.25" thickBot="1">
      <c r="A25" s="20"/>
    </row>
    <row r="26" spans="1:18" s="18" customFormat="1" ht="33.75" customHeight="1" thickTop="1" thickBot="1">
      <c r="A26" s="20"/>
      <c r="B26" s="17"/>
      <c r="C26" s="17"/>
      <c r="D26" s="20"/>
      <c r="E26" s="12"/>
      <c r="I26" s="52" t="s">
        <v>24</v>
      </c>
      <c r="J26" s="53"/>
      <c r="K26" s="54">
        <f>E24+K24</f>
        <v>0</v>
      </c>
      <c r="L26" s="55"/>
    </row>
    <row r="27" spans="1:18" ht="14.25" thickTop="1">
      <c r="A27" s="20"/>
      <c r="B27" s="17"/>
      <c r="C27" s="17"/>
      <c r="D27" s="20"/>
      <c r="E27" s="12"/>
      <c r="F27" s="18"/>
      <c r="G27" s="18"/>
      <c r="H27" s="18"/>
      <c r="I27" s="17"/>
      <c r="J27" s="17"/>
      <c r="K27" s="11"/>
      <c r="L27" s="8"/>
      <c r="M27" s="12"/>
    </row>
    <row r="28" spans="1:18" s="3" customFormat="1">
      <c r="A28" s="20"/>
      <c r="B28" s="17"/>
      <c r="C28" s="17"/>
      <c r="D28" s="20"/>
      <c r="E28" s="44"/>
      <c r="I28" s="17"/>
      <c r="J28" s="17"/>
      <c r="K28" s="17"/>
      <c r="L28" s="22"/>
      <c r="M28" s="44"/>
    </row>
    <row r="29" spans="1:18" ht="14.25" thickBot="1">
      <c r="A29" s="7"/>
      <c r="B29" s="56" t="s">
        <v>10</v>
      </c>
      <c r="C29" s="56"/>
      <c r="D29" s="56"/>
      <c r="E29" s="56"/>
      <c r="F29" s="56"/>
      <c r="G29" s="56"/>
      <c r="H29" s="56"/>
      <c r="I29" s="56"/>
      <c r="J29" s="56"/>
    </row>
    <row r="30" spans="1:18" ht="14.25" thickBot="1">
      <c r="A30" s="3"/>
      <c r="B30" s="13" t="s">
        <v>9</v>
      </c>
      <c r="C30" s="24"/>
      <c r="D30" s="25"/>
      <c r="E30" s="25"/>
      <c r="F30" s="25"/>
      <c r="G30" s="26"/>
      <c r="H30" s="43"/>
    </row>
    <row r="31" spans="1:18">
      <c r="B31" s="27"/>
      <c r="C31" s="28"/>
      <c r="D31" s="28"/>
      <c r="E31" s="28"/>
      <c r="F31" s="28"/>
      <c r="G31" s="29"/>
      <c r="H31" s="28"/>
    </row>
    <row r="32" spans="1:18">
      <c r="B32" s="27"/>
      <c r="C32" s="28"/>
      <c r="D32" s="28"/>
      <c r="E32" s="28"/>
      <c r="F32" s="28"/>
      <c r="G32" s="29"/>
      <c r="H32" s="28"/>
    </row>
    <row r="33" spans="1:12" s="18" customFormat="1">
      <c r="B33" s="27"/>
      <c r="C33" s="28"/>
      <c r="D33" s="28"/>
      <c r="E33" s="28"/>
      <c r="F33" s="28"/>
      <c r="G33" s="29"/>
      <c r="H33" s="28"/>
    </row>
    <row r="34" spans="1:12">
      <c r="B34" s="27"/>
      <c r="C34" s="28"/>
      <c r="D34" s="28"/>
      <c r="E34" s="28"/>
      <c r="F34" s="28"/>
      <c r="G34" s="29"/>
      <c r="H34" s="28"/>
    </row>
    <row r="35" spans="1:12">
      <c r="B35" s="27"/>
      <c r="C35" s="28"/>
      <c r="D35" s="28"/>
      <c r="E35" s="28"/>
      <c r="F35" s="28"/>
      <c r="G35" s="29"/>
      <c r="I35" s="51" t="s">
        <v>6</v>
      </c>
      <c r="J35" s="51"/>
      <c r="K35" s="51"/>
    </row>
    <row r="36" spans="1:12">
      <c r="B36" s="27"/>
      <c r="C36" s="28"/>
      <c r="D36" s="28"/>
      <c r="E36" s="28"/>
      <c r="F36" s="28"/>
      <c r="G36" s="29"/>
      <c r="I36" s="59" t="s">
        <v>7</v>
      </c>
      <c r="J36" s="59"/>
      <c r="K36" s="59"/>
      <c r="L36" s="59"/>
    </row>
    <row r="37" spans="1:12">
      <c r="B37" s="27"/>
      <c r="C37" s="28"/>
      <c r="D37" s="28"/>
      <c r="E37" s="28"/>
      <c r="F37" s="28"/>
      <c r="G37" s="29"/>
      <c r="I37" s="10" t="s">
        <v>8</v>
      </c>
      <c r="J37" s="51" t="s">
        <v>1</v>
      </c>
      <c r="K37" s="51"/>
      <c r="L37" s="51"/>
    </row>
    <row r="38" spans="1:12" ht="14.25" thickBot="1">
      <c r="B38" s="30"/>
      <c r="C38" s="31"/>
      <c r="D38" s="31"/>
      <c r="E38" s="31"/>
      <c r="F38" s="31"/>
      <c r="G38" s="32"/>
      <c r="I38" s="1" t="s">
        <v>13</v>
      </c>
      <c r="J38" s="51" t="s">
        <v>12</v>
      </c>
      <c r="K38" s="51"/>
      <c r="L38" s="51"/>
    </row>
    <row r="39" spans="1:12">
      <c r="C39" s="35"/>
      <c r="D39" s="35"/>
      <c r="E39" s="35"/>
      <c r="F39" s="35"/>
      <c r="G39" s="35"/>
      <c r="I39" s="1" t="s">
        <v>14</v>
      </c>
      <c r="J39" s="51" t="s">
        <v>15</v>
      </c>
      <c r="K39" s="51"/>
      <c r="L39" s="51"/>
    </row>
    <row r="40" spans="1:12">
      <c r="A40" s="3"/>
      <c r="B40" s="33"/>
      <c r="C40" s="33"/>
      <c r="D40" s="33"/>
      <c r="E40" s="33"/>
      <c r="F40" s="33"/>
      <c r="G40" s="33"/>
      <c r="H40" s="33"/>
    </row>
    <row r="41" spans="1:12">
      <c r="B41" s="34"/>
      <c r="C41" s="34"/>
      <c r="D41" s="34"/>
      <c r="E41" s="34"/>
      <c r="F41" s="34"/>
      <c r="G41" s="34"/>
      <c r="H41" s="34"/>
    </row>
    <row r="42" spans="1:12">
      <c r="B42" s="34"/>
      <c r="C42" s="34"/>
      <c r="D42" s="34"/>
      <c r="E42" s="34"/>
      <c r="F42" s="34"/>
      <c r="G42" s="34"/>
      <c r="H42" s="34"/>
    </row>
  </sheetData>
  <mergeCells count="45">
    <mergeCell ref="B1:L1"/>
    <mergeCell ref="E19:F19"/>
    <mergeCell ref="E20:F20"/>
    <mergeCell ref="E21:F21"/>
    <mergeCell ref="I35:K35"/>
    <mergeCell ref="E14:F14"/>
    <mergeCell ref="E15:F15"/>
    <mergeCell ref="E16:F16"/>
    <mergeCell ref="E17:F17"/>
    <mergeCell ref="E18:F18"/>
    <mergeCell ref="K19:L19"/>
    <mergeCell ref="K20:L20"/>
    <mergeCell ref="K21:L21"/>
    <mergeCell ref="I23:J23"/>
    <mergeCell ref="K23:L23"/>
    <mergeCell ref="K22:L22"/>
    <mergeCell ref="K14:L14"/>
    <mergeCell ref="K15:L15"/>
    <mergeCell ref="K16:L16"/>
    <mergeCell ref="K17:L17"/>
    <mergeCell ref="K18:L18"/>
    <mergeCell ref="C6:E6"/>
    <mergeCell ref="H4:L4"/>
    <mergeCell ref="I3:J3"/>
    <mergeCell ref="C4:E4"/>
    <mergeCell ref="F4:F5"/>
    <mergeCell ref="C5:E5"/>
    <mergeCell ref="K3:L3"/>
    <mergeCell ref="C3:E3"/>
    <mergeCell ref="I24:J24"/>
    <mergeCell ref="K24:L24"/>
    <mergeCell ref="I36:L36"/>
    <mergeCell ref="J37:L37"/>
    <mergeCell ref="C22:D22"/>
    <mergeCell ref="C23:D23"/>
    <mergeCell ref="I22:J22"/>
    <mergeCell ref="C24:D24"/>
    <mergeCell ref="E24:F24"/>
    <mergeCell ref="E22:F22"/>
    <mergeCell ref="E23:F23"/>
    <mergeCell ref="J38:L38"/>
    <mergeCell ref="J39:L39"/>
    <mergeCell ref="I26:J26"/>
    <mergeCell ref="K26:L26"/>
    <mergeCell ref="B29:J29"/>
  </mergeCells>
  <phoneticPr fontId="1"/>
  <hyperlinks>
    <hyperlink ref="J38" r:id="rId1"/>
  </hyperlinks>
  <pageMargins left="0.25" right="0.25" top="0.75" bottom="0.75" header="0.3" footer="0.3"/>
  <pageSetup paperSize="9" orientation="portrait" r:id="rId2"/>
  <ignoredErrors>
    <ignoredError sqref="C4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Careシリーズ（Cord-Care・Pouch-Care）</vt:lpstr>
      <vt:lpstr>'Careシリーズ（Cord-Care・Pouch-Care）'!Print_Area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2020-01-01T03:15:47Z</cp:lastPrinted>
  <dcterms:created xsi:type="dcterms:W3CDTF">2017-01-14T10:57:19Z</dcterms:created>
  <dcterms:modified xsi:type="dcterms:W3CDTF">2020-01-11T09:43:04Z</dcterms:modified>
</cp:coreProperties>
</file>